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7\III kwartał\Wyniki łączne\"/>
    </mc:Choice>
  </mc:AlternateContent>
  <bookViews>
    <workbookView xWindow="240" yWindow="1968" windowWidth="20112" windowHeight="7092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I16" i="1" l="1"/>
  <c r="P6" i="1" l="1"/>
  <c r="P7" i="1"/>
  <c r="P8" i="1" l="1"/>
</calcChain>
</file>

<file path=xl/sharedStrings.xml><?xml version="1.0" encoding="utf-8"?>
<sst xmlns="http://schemas.openxmlformats.org/spreadsheetml/2006/main" count="33" uniqueCount="31">
  <si>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</si>
  <si>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</si>
  <si>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</si>
  <si>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</si>
  <si>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</si>
  <si>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</si>
  <si>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</si>
  <si>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</si>
  <si>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</si>
  <si>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PKO Leasing</t>
  </si>
  <si>
    <t>Razem PZWLP</t>
  </si>
  <si>
    <t>Arval Polska</t>
  </si>
  <si>
    <t>mLeasing</t>
  </si>
  <si>
    <t>Volkswagen Leasing</t>
  </si>
  <si>
    <t>Statystyka firm wynajmu długoterminowego (CFM)</t>
  </si>
  <si>
    <t>Hertz / Motorent</t>
  </si>
  <si>
    <t>Statystyka firm wynajmu krótko i średnioterminowego (Rent a Car)</t>
  </si>
  <si>
    <t>PANEK S.A.</t>
  </si>
  <si>
    <t xml:space="preserve">Idea Fleet </t>
  </si>
  <si>
    <t>Rentis S.A.</t>
  </si>
  <si>
    <t>LeasePlan Polska</t>
  </si>
  <si>
    <t>99rent 
Sp. z o.o.</t>
  </si>
  <si>
    <t>NFM</t>
  </si>
  <si>
    <t>Express</t>
  </si>
  <si>
    <t xml:space="preserve">Hitachi Capital Polska </t>
  </si>
  <si>
    <t>Wynajem krótko i średnioterminowy - 
STR &amp; MTR</t>
  </si>
  <si>
    <t>Sixt rent a car / Eurorent</t>
  </si>
  <si>
    <t>* firma Avis Budget (Jupol-Car sp. z o.o.) od 2017 r. nie raportuje do PZWLP danych dotyczących wielkości posiadanej floty</t>
  </si>
  <si>
    <r>
      <t xml:space="preserve">Avis Budget / Jupol-Car </t>
    </r>
    <r>
      <rPr>
        <sz val="14"/>
        <color theme="1"/>
        <rFont val="Calibri"/>
        <family val="2"/>
        <charset val="238"/>
        <scheme val="minor"/>
      </rPr>
      <t>*</t>
    </r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</si>
  <si>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</si>
  <si>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t>Statystyki firm członkowskich PZWLP po III kwartale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</si>
</sst>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11" applyNumberFormat="0" applyAlignment="0" applyProtection="0"/>
    <xf numFmtId="0" fontId="11" fillId="25" borderId="12" applyNumberFormat="0" applyAlignment="0" applyProtection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11" applyNumberFormat="0" applyAlignment="0" applyProtection="0"/>
    <xf numFmtId="0" fontId="18" fillId="0" borderId="17" applyNumberFormat="0" applyFill="0" applyAlignment="0" applyProtection="0"/>
    <xf numFmtId="0" fontId="19" fillId="26" borderId="0" applyNumberFormat="0" applyBorder="0" applyAlignment="0" applyProtection="0"/>
    <xf numFmtId="0" fontId="6" fillId="27" borderId="18" applyNumberFormat="0" applyFont="0" applyAlignment="0" applyProtection="0"/>
    <xf numFmtId="0" fontId="20" fillId="24" borderId="13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11" applyNumberFormat="0" applyAlignment="0" applyProtection="0"/>
    <xf numFmtId="0" fontId="23" fillId="24" borderId="13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4" fontId="25" fillId="0" borderId="0" applyFont="0" applyFill="0" applyBorder="0" applyAlignment="0" applyProtection="0"/>
    <xf numFmtId="0" fontId="26" fillId="0" borderId="17" applyNumberFormat="0" applyFill="0" applyAlignment="0" applyProtection="0"/>
    <xf numFmtId="43" fontId="25" fillId="0" borderId="0" applyFont="0" applyFill="0" applyBorder="0" applyAlignment="0" applyProtection="0"/>
    <xf numFmtId="0" fontId="25" fillId="0" borderId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3" fillId="0" borderId="0" xfId="1" applyFont="1" applyAlignment="1">
      <alignment wrapText="1"/>
    </xf>
    <xf numFmtId="0" fontId="33" fillId="4" borderId="0" xfId="1" applyFont="1" applyFill="1" applyAlignment="1">
      <alignment wrapText="1"/>
    </xf>
    <xf numFmtId="0" fontId="33" fillId="0" borderId="0" xfId="1" applyFont="1"/>
    <xf numFmtId="0" fontId="34" fillId="0" borderId="0" xfId="0" applyFont="1"/>
    <xf numFmtId="0" fontId="35" fillId="0" borderId="0" xfId="1" applyFont="1" applyBorder="1" applyAlignment="1">
      <alignment horizontal="left" vertical="center" wrapText="1"/>
    </xf>
    <xf numFmtId="0" fontId="34" fillId="0" borderId="0" xfId="0" applyFont="1" applyBorder="1" applyAlignment="1">
      <alignment wrapText="1"/>
    </xf>
    <xf numFmtId="0" fontId="35" fillId="0" borderId="6" xfId="1" applyFont="1" applyBorder="1" applyAlignment="1">
      <alignment horizontal="left" vertical="center" wrapText="1"/>
    </xf>
    <xf numFmtId="0" fontId="34" fillId="0" borderId="6" xfId="0" applyFont="1" applyBorder="1" applyAlignment="1">
      <alignment wrapText="1"/>
    </xf>
    <xf numFmtId="0" fontId="35" fillId="0" borderId="1" xfId="1" applyFont="1" applyBorder="1" applyAlignment="1">
      <alignment wrapText="1"/>
    </xf>
    <xf numFmtId="0" fontId="35" fillId="4" borderId="1" xfId="1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3" fillId="2" borderId="7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33" fillId="2" borderId="20" xfId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wrapText="1"/>
    </xf>
    <xf numFmtId="0" fontId="40" fillId="0" borderId="8" xfId="1" applyFont="1" applyBorder="1"/>
    <xf numFmtId="0" fontId="33" fillId="0" borderId="8" xfId="0" applyFont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/>
    </xf>
    <xf numFmtId="0" fontId="40" fillId="0" borderId="9" xfId="1" applyFont="1" applyBorder="1"/>
    <xf numFmtId="0" fontId="33" fillId="0" borderId="9" xfId="0" applyFont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41" fillId="5" borderId="9" xfId="0" applyFont="1" applyFill="1" applyBorder="1" applyAlignment="1">
      <alignment horizontal="center"/>
    </xf>
    <xf numFmtId="0" fontId="38" fillId="0" borderId="10" xfId="1" applyFont="1" applyBorder="1" applyAlignment="1">
      <alignment wrapText="1"/>
    </xf>
    <xf numFmtId="0" fontId="35" fillId="0" borderId="10" xfId="0" applyFont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wrapText="1"/>
    </xf>
    <xf numFmtId="0" fontId="33" fillId="2" borderId="5" xfId="0" applyFont="1" applyFill="1" applyBorder="1" applyAlignment="1">
      <alignment horizontal="center" vertical="center" wrapText="1"/>
    </xf>
    <xf numFmtId="0" fontId="42" fillId="3" borderId="1" xfId="0" applyFont="1" applyFill="1" applyBorder="1"/>
    <xf numFmtId="0" fontId="43" fillId="0" borderId="0" xfId="0" applyFont="1"/>
    <xf numFmtId="0" fontId="44" fillId="0" borderId="0" xfId="0" applyFont="1"/>
    <xf numFmtId="0" fontId="43" fillId="0" borderId="0" xfId="0" applyFont="1" applyBorder="1"/>
    <xf numFmtId="0" fontId="34" fillId="0" borderId="0" xfId="0" applyFont="1" applyBorder="1"/>
    <xf numFmtId="0" fontId="34" fillId="0" borderId="24" xfId="0" applyFont="1" applyBorder="1"/>
    <xf numFmtId="0" fontId="35" fillId="0" borderId="3" xfId="1" applyFont="1" applyBorder="1" applyAlignment="1">
      <alignment wrapText="1"/>
    </xf>
    <xf numFmtId="0" fontId="35" fillId="4" borderId="27" xfId="1" applyFont="1" applyFill="1" applyBorder="1" applyAlignment="1">
      <alignment horizontal="center" vertical="center" wrapText="1"/>
    </xf>
    <xf numFmtId="0" fontId="35" fillId="4" borderId="9" xfId="1" applyFont="1" applyFill="1" applyBorder="1" applyAlignment="1">
      <alignment horizontal="center" vertical="center" wrapText="1"/>
    </xf>
    <xf numFmtId="0" fontId="38" fillId="5" borderId="28" xfId="0" applyFont="1" applyFill="1" applyBorder="1" applyAlignment="1">
      <alignment horizontal="center" vertical="center" wrapText="1"/>
    </xf>
    <xf numFmtId="0" fontId="33" fillId="2" borderId="26" xfId="1" applyFont="1" applyFill="1" applyBorder="1" applyAlignment="1">
      <alignment horizontal="center" vertical="center" wrapText="1"/>
    </xf>
    <xf numFmtId="0" fontId="33" fillId="2" borderId="29" xfId="1" applyFont="1" applyFill="1" applyBorder="1" applyAlignment="1">
      <alignment horizontal="center" vertical="center" wrapText="1"/>
    </xf>
    <xf numFmtId="0" fontId="33" fillId="2" borderId="10" xfId="1" applyFont="1" applyFill="1" applyBorder="1" applyAlignment="1">
      <alignment horizontal="center" vertical="center" wrapText="1"/>
    </xf>
    <xf numFmtId="0" fontId="33" fillId="2" borderId="30" xfId="1" applyFont="1" applyFill="1" applyBorder="1" applyAlignment="1">
      <alignment horizontal="center" vertical="center" wrapText="1"/>
    </xf>
    <xf numFmtId="0" fontId="40" fillId="0" borderId="31" xfId="1" applyFont="1" applyBorder="1" applyAlignment="1">
      <alignment wrapText="1"/>
    </xf>
    <xf numFmtId="0" fontId="36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6" fillId="5" borderId="31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32" xfId="0" applyFont="1" applyFill="1" applyBorder="1" applyAlignment="1">
      <alignment horizontal="center" vertical="center" wrapText="1"/>
    </xf>
    <xf numFmtId="0" fontId="42" fillId="3" borderId="33" xfId="0" applyFont="1" applyFill="1" applyBorder="1"/>
    <xf numFmtId="0" fontId="36" fillId="28" borderId="27" xfId="1" applyFont="1" applyFill="1" applyBorder="1" applyAlignment="1">
      <alignment horizontal="center" vertical="center"/>
    </xf>
    <xf numFmtId="0" fontId="37" fillId="28" borderId="25" xfId="0" applyFont="1" applyFill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31" fillId="0" borderId="21" xfId="1" applyFont="1" applyBorder="1" applyAlignment="1">
      <alignment horizontal="left" vertical="center" wrapText="1"/>
    </xf>
    <xf numFmtId="0" fontId="31" fillId="0" borderId="0" xfId="1" applyFont="1" applyBorder="1" applyAlignment="1">
      <alignment horizontal="left" vertical="center" wrapText="1"/>
    </xf>
    <xf numFmtId="0" fontId="32" fillId="0" borderId="0" xfId="0" applyFont="1" applyBorder="1" applyAlignment="1">
      <alignment wrapText="1"/>
    </xf>
    <xf numFmtId="0" fontId="36" fillId="28" borderId="22" xfId="1" applyFont="1" applyFill="1" applyBorder="1" applyAlignment="1">
      <alignment horizontal="center" vertical="center"/>
    </xf>
  </cellXfs>
  <cellStyles count="84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 2" xfId="83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zoomScale="80" zoomScaleNormal="80" workbookViewId="0">
      <selection activeCell="K13" sqref="K13"/>
    </sheetView>
  </sheetViews>
  <sheetFormatPr defaultRowHeight="14.4"/>
  <cols>
    <col min="1" max="1" width="38.109375" style="4" customWidth="1"/>
    <col min="2" max="2" width="12.5546875" style="4" customWidth="1"/>
    <col min="3" max="3" width="14.5546875" style="4" customWidth="1"/>
    <col min="4" max="4" width="12.5546875" style="4" customWidth="1"/>
    <col min="5" max="5" width="12" style="4" customWidth="1"/>
    <col min="6" max="6" width="12.5546875" style="4" customWidth="1"/>
    <col min="7" max="10" width="14.6640625" style="4" customWidth="1"/>
    <col min="11" max="11" width="13.109375" style="4" customWidth="1"/>
    <col min="12" max="12" width="14.5546875" style="4" customWidth="1"/>
    <col min="13" max="13" width="14.88671875" style="4" customWidth="1"/>
    <col min="14" max="14" width="12.5546875" style="4" customWidth="1"/>
    <col min="15" max="15" width="12.6640625" style="4" customWidth="1"/>
    <col min="16" max="16" width="14.109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58" t="s">
        <v>30</v>
      </c>
      <c r="B1" s="59"/>
      <c r="C1" s="59"/>
      <c r="D1" s="59"/>
      <c r="E1" s="59"/>
      <c r="F1" s="59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>
      <c r="A3" s="61" t="s">
        <v>14</v>
      </c>
      <c r="B3" s="55"/>
      <c r="C3" s="56"/>
      <c r="D3" s="57"/>
      <c r="E3" s="7"/>
      <c r="F3" s="7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56.25" customHeight="1">
      <c r="A4" s="9" t="s">
        <v>0</v>
      </c>
      <c r="B4" s="10" t="s">
        <v>1</v>
      </c>
      <c r="C4" s="10" t="s">
        <v>8</v>
      </c>
      <c r="D4" s="10" t="s">
        <v>11</v>
      </c>
      <c r="E4" s="10" t="s">
        <v>2</v>
      </c>
      <c r="F4" s="10" t="s">
        <v>3</v>
      </c>
      <c r="G4" s="10" t="s">
        <v>4</v>
      </c>
      <c r="H4" s="10" t="s">
        <v>23</v>
      </c>
      <c r="I4" s="10" t="s">
        <v>24</v>
      </c>
      <c r="J4" s="10" t="s">
        <v>18</v>
      </c>
      <c r="K4" s="10" t="s">
        <v>20</v>
      </c>
      <c r="L4" s="10" t="s">
        <v>12</v>
      </c>
      <c r="M4" s="10" t="s">
        <v>22</v>
      </c>
      <c r="N4" s="10" t="s">
        <v>9</v>
      </c>
      <c r="O4" s="10" t="s">
        <v>13</v>
      </c>
      <c r="P4" s="11" t="s">
        <v>10</v>
      </c>
    </row>
    <row r="5" spans="1:21" ht="15" thickBot="1">
      <c r="A5" s="12"/>
      <c r="B5" s="13"/>
      <c r="C5" s="13"/>
      <c r="D5" s="13"/>
      <c r="E5" s="13"/>
      <c r="F5" s="14"/>
      <c r="G5" s="13"/>
      <c r="H5" s="13"/>
      <c r="I5" s="13"/>
      <c r="J5" s="13"/>
      <c r="K5" s="14"/>
      <c r="L5" s="13"/>
      <c r="M5" s="12"/>
      <c r="N5" s="15"/>
      <c r="O5" s="13"/>
      <c r="P5" s="13"/>
    </row>
    <row r="6" spans="1:21" ht="15.6">
      <c r="A6" s="16" t="s">
        <v>5</v>
      </c>
      <c r="B6" s="17">
        <v>12578</v>
      </c>
      <c r="C6" s="17">
        <v>15403</v>
      </c>
      <c r="D6" s="18">
        <v>21214</v>
      </c>
      <c r="E6" s="17">
        <v>5245</v>
      </c>
      <c r="F6" s="17">
        <v>5415</v>
      </c>
      <c r="G6" s="17">
        <v>14084</v>
      </c>
      <c r="H6" s="17">
        <v>2834</v>
      </c>
      <c r="I6" s="17">
        <v>4774</v>
      </c>
      <c r="J6" s="17">
        <v>1465</v>
      </c>
      <c r="K6" s="17">
        <v>23448</v>
      </c>
      <c r="L6" s="17">
        <v>9013</v>
      </c>
      <c r="M6" s="19">
        <v>2569</v>
      </c>
      <c r="N6" s="17">
        <v>5092</v>
      </c>
      <c r="O6" s="17">
        <v>7447</v>
      </c>
      <c r="P6" s="20">
        <f>SUM(B6:O6)</f>
        <v>130581</v>
      </c>
    </row>
    <row r="7" spans="1:21" ht="15.6">
      <c r="A7" s="21" t="s">
        <v>6</v>
      </c>
      <c r="B7" s="22">
        <v>0</v>
      </c>
      <c r="C7" s="22">
        <v>189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65</v>
      </c>
      <c r="J7" s="22">
        <v>0</v>
      </c>
      <c r="K7" s="22">
        <v>217</v>
      </c>
      <c r="L7" s="22">
        <v>3769</v>
      </c>
      <c r="M7" s="23">
        <v>104</v>
      </c>
      <c r="N7" s="24">
        <v>3072</v>
      </c>
      <c r="O7" s="22">
        <v>9373</v>
      </c>
      <c r="P7" s="25">
        <f>SUM(B7:O7)</f>
        <v>16789</v>
      </c>
    </row>
    <row r="8" spans="1:21" ht="16.2" thickBot="1">
      <c r="A8" s="26" t="s">
        <v>7</v>
      </c>
      <c r="B8" s="27">
        <v>12578</v>
      </c>
      <c r="C8" s="27">
        <v>15592</v>
      </c>
      <c r="D8" s="27">
        <v>21214</v>
      </c>
      <c r="E8" s="27">
        <v>5245</v>
      </c>
      <c r="F8" s="27">
        <v>5415</v>
      </c>
      <c r="G8" s="27">
        <v>14084</v>
      </c>
      <c r="H8" s="27">
        <v>2834</v>
      </c>
      <c r="I8" s="27">
        <v>4839</v>
      </c>
      <c r="J8" s="27">
        <v>1465</v>
      </c>
      <c r="K8" s="27">
        <v>23665</v>
      </c>
      <c r="L8" s="27">
        <v>12782</v>
      </c>
      <c r="M8" s="27">
        <v>2673</v>
      </c>
      <c r="N8" s="27">
        <v>8164</v>
      </c>
      <c r="O8" s="27">
        <v>16820</v>
      </c>
      <c r="P8" s="28">
        <f>SUM(B8:O8)</f>
        <v>147370</v>
      </c>
    </row>
    <row r="9" spans="1:21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21" ht="21" customHeight="1">
      <c r="D10" s="32"/>
      <c r="H10" s="33"/>
    </row>
    <row r="11" spans="1:21" ht="16.5" customHeight="1">
      <c r="D11" s="34"/>
      <c r="E11" s="35"/>
    </row>
    <row r="12" spans="1:21" ht="33" customHeight="1"/>
    <row r="13" spans="1:21" ht="55.5" customHeight="1">
      <c r="A13" s="54" t="s">
        <v>16</v>
      </c>
      <c r="B13" s="55"/>
      <c r="C13" s="56"/>
      <c r="D13" s="56"/>
      <c r="E13" s="57"/>
      <c r="F13" s="36"/>
      <c r="M13" s="35"/>
    </row>
    <row r="14" spans="1:21" ht="60.6" customHeight="1">
      <c r="A14" s="37" t="s">
        <v>0</v>
      </c>
      <c r="B14" s="38" t="s">
        <v>28</v>
      </c>
      <c r="C14" s="39" t="s">
        <v>23</v>
      </c>
      <c r="D14" s="39" t="s">
        <v>15</v>
      </c>
      <c r="E14" s="38" t="s">
        <v>17</v>
      </c>
      <c r="F14" s="38" t="s">
        <v>19</v>
      </c>
      <c r="G14" s="38" t="s">
        <v>26</v>
      </c>
      <c r="H14" s="38" t="s">
        <v>21</v>
      </c>
      <c r="I14" s="40" t="s">
        <v>29</v>
      </c>
    </row>
    <row r="15" spans="1:21" ht="19.2" customHeight="1" thickBot="1">
      <c r="A15" s="41"/>
      <c r="B15" s="42"/>
      <c r="C15" s="42"/>
      <c r="D15" s="42"/>
      <c r="E15" s="43"/>
      <c r="F15" s="42"/>
      <c r="G15" s="43"/>
      <c r="H15" s="43"/>
      <c r="I15" s="44"/>
    </row>
    <row r="16" spans="1:21" ht="37.200000000000003" customHeight="1" thickBot="1">
      <c r="A16" s="45" t="s">
        <v>25</v>
      </c>
      <c r="B16" s="46"/>
      <c r="C16" s="47">
        <v>7550</v>
      </c>
      <c r="D16" s="47">
        <v>1866</v>
      </c>
      <c r="E16" s="27">
        <v>1864</v>
      </c>
      <c r="F16" s="27">
        <v>1250</v>
      </c>
      <c r="G16" s="27">
        <v>1096</v>
      </c>
      <c r="H16" s="27">
        <v>1325</v>
      </c>
      <c r="I16" s="48">
        <f>SUM(C16:H16)</f>
        <v>14951</v>
      </c>
    </row>
    <row r="17" spans="1:9">
      <c r="A17" s="49"/>
      <c r="B17" s="50"/>
      <c r="C17" s="51"/>
      <c r="D17" s="52"/>
      <c r="E17" s="53"/>
      <c r="F17" s="52"/>
      <c r="G17" s="52"/>
      <c r="H17" s="53"/>
      <c r="I17" s="53"/>
    </row>
    <row r="20" spans="1:9">
      <c r="A20" s="32" t="s">
        <v>27</v>
      </c>
    </row>
  </sheetData>
  <mergeCells count="3">
    <mergeCell ref="A13:E13"/>
    <mergeCell ref="A1:I1"/>
    <mergeCell ref="A3:D3"/>
  </mergeCells>
  <pageMargins left="0.7" right="0.7" top="0.75" bottom="0.75" header="0.3" footer="0.3"/>
  <pageSetup paperSize="9" scale="66" orientation="landscape" r:id="rId1"/>
  <ignoredErrors>
    <ignoredError sqref="P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2017-11-03T20:32:13Z</dcterms:modified>
</cp:coreProperties>
</file>